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1064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J195" i="1"/>
  <c r="I195" i="1"/>
  <c r="H195" i="1"/>
  <c r="F195" i="1"/>
  <c r="I176" i="1"/>
  <c r="L176" i="1"/>
  <c r="G176" i="1"/>
  <c r="H157" i="1"/>
  <c r="F157" i="1"/>
  <c r="J138" i="1"/>
  <c r="I119" i="1"/>
  <c r="G119" i="1"/>
  <c r="H119" i="1"/>
  <c r="I100" i="1"/>
  <c r="J100" i="1"/>
  <c r="F100" i="1"/>
  <c r="H81" i="1"/>
  <c r="G81" i="1"/>
  <c r="I81" i="1"/>
  <c r="I62" i="1"/>
  <c r="F62" i="1"/>
  <c r="L62" i="1"/>
  <c r="J62" i="1"/>
  <c r="G62" i="1"/>
  <c r="G24" i="1"/>
  <c r="I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<sst xmlns="http://schemas.openxmlformats.org/spreadsheetml/2006/main" count="196" uniqueCount="51">
  <si>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</si>
  <si>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</si>
  <si>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</si>
  <si>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</si>
  <si>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</si>
  <si>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</si>
  <si>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</si>
  <si>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</si>
  <si>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</si>
  <si>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</si>
  <si>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</si>
  <si>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</si>
  <si>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</si>
  <si>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</si>
  <si>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</si>
  <si>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</si>
  <si>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</si>
  <si>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</si>
  <si>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</si>
  <si>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</si>
  <si>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</si>
  <si>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</si>
  <si>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</si>
  <si>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</si>
  <si>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</si>
  <si>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</si>
  <si>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</si>
  <si>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</si>
  <si>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</si>
  <si>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</si>
  <si>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</si>
  <si>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</si>
  <si>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</si>
  <si>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</si>
  <si>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</si>
  <si>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</si>
  <si>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</si>
  <si>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</si>
  <si>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</si>
  <si>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</si>
  <si>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</si>
  <si>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</si>
  <si>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манная  молочная жидкая</t>
  </si>
  <si>
    <t>10.0</t>
  </si>
  <si>
    <t>чай с сахаром</t>
  </si>
  <si>
    <t>бутерброд с сыром</t>
  </si>
  <si>
    <t>кукуруза консервированная</t>
  </si>
  <si>
    <t>суп лапша с курицей</t>
  </si>
  <si>
    <t>рыба припущенная</t>
  </si>
  <si>
    <t>макаронные изделия отварные</t>
  </si>
  <si>
    <t>компот из смеси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</si>
</sst>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 t="s">
        <v>42</v>
      </c>
      <c r="F25" s="39">
        <v>200</v>
      </c>
      <c r="G25" s="61">
        <v>7.5</v>
      </c>
      <c r="H25" s="61" t="s">
        <v>43</v>
      </c>
      <c r="I25" s="62">
        <v>26.8</v>
      </c>
      <c r="J25" s="61">
        <v>194</v>
      </c>
      <c r="K25" s="40">
        <v>190</v>
      </c>
      <c r="L25" s="69">
        <v>10.95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 t="s">
        <v>44</v>
      </c>
      <c r="F27" s="42">
        <v>200</v>
      </c>
      <c r="G27" s="50">
        <v>0.1</v>
      </c>
      <c r="H27" s="50">
        <v>0</v>
      </c>
      <c r="I27" s="51">
        <v>14.5</v>
      </c>
      <c r="J27" s="50">
        <v>61</v>
      </c>
      <c r="K27" s="63">
        <v>685</v>
      </c>
      <c r="L27" s="52">
        <v>1.95</v>
      </c>
    </row>
    <row r="28" spans="1:12" ht="14.4" x14ac:dyDescent="0.3">
      <c r="A28" s="14"/>
      <c r="B28" s="15"/>
      <c r="C28" s="11"/>
      <c r="D28" s="7" t="s">
        <v>23</v>
      </c>
      <c r="E28" s="49" t="s">
        <v>45</v>
      </c>
      <c r="F28" s="50">
        <v>30.15</v>
      </c>
      <c r="G28" s="50">
        <v>5.2</v>
      </c>
      <c r="H28" s="50">
        <v>6.5</v>
      </c>
      <c r="I28" s="51">
        <v>14.5</v>
      </c>
      <c r="J28" s="50">
        <v>147</v>
      </c>
      <c r="K28" s="63">
        <v>3</v>
      </c>
      <c r="L28" s="52">
        <v>12.55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430.15</v>
      </c>
      <c r="G32" s="19">
        <f>SUM(G25:G31)</f>
        <v>12.8</v>
      </c>
      <c r="H32" s="19">
        <f>SUM(H25:H31)</f>
        <v>6.5</v>
      </c>
      <c r="I32" s="19">
        <f>SUM(I25:I31)</f>
        <v>55.8</v>
      </c>
      <c r="J32" s="19">
        <f>SUM(J25:J31)</f>
        <v>402</v>
      </c>
      <c r="K32" s="25"/>
      <c r="L32" s="19">
        <f>SUM(L25:L31)</f>
        <v>25.45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46</v>
      </c>
      <c r="F33" s="67">
        <v>60</v>
      </c>
      <c r="G33" s="67">
        <v>0.8</v>
      </c>
      <c r="H33" s="67">
        <v>3.6</v>
      </c>
      <c r="I33" s="68">
        <v>10.6</v>
      </c>
      <c r="J33" s="67">
        <v>60</v>
      </c>
      <c r="K33" s="65"/>
      <c r="L33" s="66">
        <v>9.6</v>
      </c>
    </row>
    <row r="34" spans="1:12" ht="14.4" x14ac:dyDescent="0.3">
      <c r="A34" s="14"/>
      <c r="B34" s="15"/>
      <c r="C34" s="11"/>
      <c r="D34" s="7" t="s">
        <v>27</v>
      </c>
      <c r="E34" s="49" t="s">
        <v>47</v>
      </c>
      <c r="F34" s="50">
        <v>200</v>
      </c>
      <c r="G34" s="50">
        <v>2.6</v>
      </c>
      <c r="H34" s="50">
        <v>4.3</v>
      </c>
      <c r="I34" s="51">
        <v>11.6</v>
      </c>
      <c r="J34" s="50">
        <v>96</v>
      </c>
      <c r="K34" s="63">
        <v>148</v>
      </c>
      <c r="L34" s="52">
        <v>13.2</v>
      </c>
    </row>
    <row r="35" spans="1:12" ht="14.4" x14ac:dyDescent="0.3">
      <c r="A35" s="14"/>
      <c r="B35" s="15"/>
      <c r="C35" s="11"/>
      <c r="D35" s="7" t="s">
        <v>28</v>
      </c>
      <c r="E35" s="49" t="s">
        <v>48</v>
      </c>
      <c r="F35" s="50">
        <v>100</v>
      </c>
      <c r="G35" s="50">
        <v>18</v>
      </c>
      <c r="H35" s="50">
        <v>5.7</v>
      </c>
      <c r="I35" s="51">
        <v>12.2</v>
      </c>
      <c r="J35" s="50">
        <v>125</v>
      </c>
      <c r="K35" s="63">
        <v>371</v>
      </c>
      <c r="L35" s="52">
        <v>36</v>
      </c>
    </row>
    <row r="36" spans="1:12" ht="14.4" x14ac:dyDescent="0.3">
      <c r="A36" s="14"/>
      <c r="B36" s="15"/>
      <c r="C36" s="11"/>
      <c r="D36" s="7" t="s">
        <v>29</v>
      </c>
      <c r="E36" s="49" t="s">
        <v>49</v>
      </c>
      <c r="F36" s="50">
        <v>30</v>
      </c>
      <c r="G36" s="50">
        <v>6.6</v>
      </c>
      <c r="H36" s="50">
        <v>4.7</v>
      </c>
      <c r="I36" s="51">
        <v>39.4</v>
      </c>
      <c r="J36" s="50">
        <v>230</v>
      </c>
      <c r="K36" s="63">
        <v>332</v>
      </c>
      <c r="L36" s="52">
        <v>8.5500000000000007</v>
      </c>
    </row>
    <row r="37" spans="1:12" ht="14.4" x14ac:dyDescent="0.3">
      <c r="A37" s="14"/>
      <c r="B37" s="15"/>
      <c r="C37" s="11"/>
      <c r="D37" s="7" t="s">
        <v>30</v>
      </c>
      <c r="E37" s="49" t="s">
        <v>50</v>
      </c>
      <c r="F37" s="50">
        <v>200</v>
      </c>
      <c r="G37" s="50">
        <v>0.5</v>
      </c>
      <c r="H37" s="50">
        <v>0.1</v>
      </c>
      <c r="I37" s="51">
        <v>31.2</v>
      </c>
      <c r="J37" s="50">
        <v>121</v>
      </c>
      <c r="K37" s="63">
        <v>639</v>
      </c>
      <c r="L37" s="52">
        <v>7.75</v>
      </c>
    </row>
    <row r="38" spans="1:12" ht="14.4" x14ac:dyDescent="0.3">
      <c r="A38" s="14"/>
      <c r="B38" s="15"/>
      <c r="C38" s="11"/>
      <c r="D38" s="7" t="s">
        <v>31</v>
      </c>
      <c r="E38" s="49" t="s">
        <v>39</v>
      </c>
      <c r="F38" s="50">
        <v>30</v>
      </c>
      <c r="G38" s="50">
        <v>1.1000000000000001</v>
      </c>
      <c r="H38" s="50">
        <v>0.4</v>
      </c>
      <c r="I38" s="51">
        <v>7.7</v>
      </c>
      <c r="J38" s="50">
        <v>37</v>
      </c>
      <c r="K38" s="43"/>
      <c r="L38" s="52">
        <v>2.65</v>
      </c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620</v>
      </c>
      <c r="G42" s="19">
        <f>SUM(G33:G41)</f>
        <v>29.6</v>
      </c>
      <c r="H42" s="19">
        <f>SUM(H33:H41)</f>
        <v>18.8</v>
      </c>
      <c r="I42" s="19">
        <f>SUM(I33:I41)</f>
        <v>112.7</v>
      </c>
      <c r="J42" s="19">
        <f>SUM(J33:J41)</f>
        <v>669</v>
      </c>
      <c r="K42" s="25"/>
      <c r="L42" s="19">
        <f>SUM(L33:L41)</f>
        <v>77.75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1050.1500000000001</v>
      </c>
      <c r="G43" s="32">
        <f>G32+G42</f>
        <v>42.400000000000006</v>
      </c>
      <c r="H43" s="32">
        <f>H32+H42</f>
        <v>25.3</v>
      </c>
      <c r="I43" s="32">
        <f>I32+I42</f>
        <v>168.5</v>
      </c>
      <c r="J43" s="32">
        <f>J32+J42</f>
        <v>1071</v>
      </c>
      <c r="K43" s="32"/>
      <c r="L43" s="32">
        <f>L32+L42</f>
        <v>103.2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1050.1500000000001</v>
      </c>
      <c r="G196" s="34">
        <f>(G24+G43+G62+G81+G100+G119+G138+G157+G176+G195)/(IF(G24=0,0,1)+IF(G43=0,0,1)+IF(G62=0,0,1)+IF(G81=0,0,1)+IF(G100=0,0,1)+IF(G119=0,0,1)+IF(G138=0,0,1)+IF(G157=0,0,1)+IF(G176=0,0,1)+IF(G195=0,0,1))</f>
        <v>42.400000000000006</v>
      </c>
      <c r="H196" s="34">
        <f>(H24+H43+H62+H81+H100+H119+H138+H157+H176+H195)/(IF(H24=0,0,1)+IF(H43=0,0,1)+IF(H62=0,0,1)+IF(H81=0,0,1)+IF(H100=0,0,1)+IF(H119=0,0,1)+IF(H138=0,0,1)+IF(H157=0,0,1)+IF(H176=0,0,1)+IF(H195=0,0,1))</f>
        <v>25.3</v>
      </c>
      <c r="I196" s="34">
        <f>(I24+I43+I62+I81+I100+I119+I138+I157+I176+I195)/(IF(I24=0,0,1)+IF(I43=0,0,1)+IF(I62=0,0,1)+IF(I81=0,0,1)+IF(I100=0,0,1)+IF(I119=0,0,1)+IF(I138=0,0,1)+IF(I157=0,0,1)+IF(I176=0,0,1)+IF(I195=0,0,1))</f>
        <v>168.5</v>
      </c>
      <c r="J196" s="34">
        <f>(J24+J43+J62+J81+J100+J119+J138+J157+J176+J195)/(IF(J24=0,0,1)+IF(J43=0,0,1)+IF(J62=0,0,1)+IF(J81=0,0,1)+IF(J100=0,0,1)+IF(J119=0,0,1)+IF(J138=0,0,1)+IF(J157=0,0,1)+IF(J176=0,0,1)+IF(J195=0,0,1))</f>
        <v>1071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103.2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2024-01-10T09:58:12Z</dcterms:modified>
</cp:coreProperties>
</file>