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H195" i="1"/>
  <c r="J195" i="1"/>
  <c r="G195" i="1"/>
  <c r="G176" i="1"/>
  <c r="F157" i="1"/>
  <c r="H157" i="1"/>
  <c r="G138" i="1"/>
  <c r="J138" i="1"/>
  <c r="H119" i="1"/>
  <c r="G119" i="1"/>
  <c r="G81" i="1"/>
  <c r="L62" i="1"/>
  <c r="G62" i="1"/>
  <c r="J62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<sst xmlns="http://schemas.openxmlformats.org/spreadsheetml/2006/main" count="194" uniqueCount="50">
  <si>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</si>
  <si>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</si>
  <si>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</si>
  <si>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</si>
  <si>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</si>
  <si>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</si>
  <si>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</si>
  <si>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</si>
  <si>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</si>
  <si>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</si>
  <si>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</si>
  <si>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</si>
  <si>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</si>
  <si>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</si>
  <si>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</si>
  <si>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</si>
  <si>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</si>
  <si>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</si>
  <si>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</si>
  <si>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</si>
  <si>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</si>
  <si>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</si>
  <si>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</si>
  <si>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</si>
  <si>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</si>
  <si>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</si>
  <si>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</si>
  <si>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</si>
  <si>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</si>
  <si>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</si>
  <si>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</si>
  <si>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</si>
  <si>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</si>
  <si>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</si>
  <si>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</si>
  <si>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</si>
  <si>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</si>
  <si>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</si>
  <si>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</si>
  <si>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</si>
  <si>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</si>
  <si>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</si>
  <si>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суп лапша с курицей</t>
  </si>
  <si>
    <t>каша пшеная молочная жидкаяая</t>
  </si>
  <si>
    <t>чай с лимоном и сахаром</t>
  </si>
  <si>
    <t>булочка сдобная</t>
  </si>
  <si>
    <t>салат из свеклы с раст. Маслом</t>
  </si>
  <si>
    <t>котлета рыбная п/ф</t>
  </si>
  <si>
    <t>каша рисовая рассыпчатая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</si>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</sst>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1</v>
      </c>
      <c r="J3" s="48">
        <v>2023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 t="s">
        <v>43</v>
      </c>
      <c r="F82" s="39">
        <v>200</v>
      </c>
      <c r="G82" s="61">
        <v>8.8699999999999992</v>
      </c>
      <c r="H82" s="61">
        <v>11.55</v>
      </c>
      <c r="I82" s="62">
        <v>30.7</v>
      </c>
      <c r="J82" s="39">
        <v>257</v>
      </c>
      <c r="K82" s="40">
        <v>193</v>
      </c>
      <c r="L82" s="39">
        <v>9.3000000000000007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 t="s">
        <v>44</v>
      </c>
      <c r="F84" s="42">
        <v>200</v>
      </c>
      <c r="G84" s="50">
        <v>0.1</v>
      </c>
      <c r="H84" s="50">
        <v>0</v>
      </c>
      <c r="I84" s="50">
        <v>9.3000000000000007</v>
      </c>
      <c r="J84" s="59">
        <v>37</v>
      </c>
      <c r="K84" s="63">
        <v>686</v>
      </c>
      <c r="L84" s="52">
        <v>2.7</v>
      </c>
    </row>
    <row r="85" spans="1:12" ht="14.4" x14ac:dyDescent="0.3">
      <c r="A85" s="23"/>
      <c r="B85" s="15"/>
      <c r="C85" s="11"/>
      <c r="D85" s="7" t="s">
        <v>23</v>
      </c>
      <c r="E85" s="49" t="s">
        <v>45</v>
      </c>
      <c r="F85" s="42">
        <v>50</v>
      </c>
      <c r="G85" s="50">
        <v>6.8</v>
      </c>
      <c r="H85" s="50">
        <v>7.2</v>
      </c>
      <c r="I85" s="51">
        <v>14.6</v>
      </c>
      <c r="J85" s="50">
        <v>146</v>
      </c>
      <c r="K85" s="63"/>
      <c r="L85" s="52">
        <v>14.08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15.77</v>
      </c>
      <c r="H89" s="19">
        <f>SUM(H82:H88)</f>
        <v>18.75</v>
      </c>
      <c r="I89" s="19">
        <f>SUM(I82:I88)</f>
        <v>54.6</v>
      </c>
      <c r="J89" s="19">
        <f>SUM(J82:J88)</f>
        <v>440</v>
      </c>
      <c r="K89" s="25"/>
      <c r="L89" s="19">
        <f>SUM(L82:L88)</f>
        <v>26.08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46</v>
      </c>
      <c r="F90" s="67">
        <v>60</v>
      </c>
      <c r="G90" s="67">
        <v>1</v>
      </c>
      <c r="H90" s="67">
        <v>6.6</v>
      </c>
      <c r="I90" s="68">
        <v>5.3</v>
      </c>
      <c r="J90" s="67">
        <v>84</v>
      </c>
      <c r="K90" s="65">
        <v>25</v>
      </c>
      <c r="L90" s="66">
        <v>9.6</v>
      </c>
    </row>
    <row r="91" spans="1:12" ht="14.4" x14ac:dyDescent="0.3">
      <c r="A91" s="23"/>
      <c r="B91" s="15"/>
      <c r="C91" s="11"/>
      <c r="D91" s="7" t="s">
        <v>27</v>
      </c>
      <c r="E91" s="49" t="s">
        <v>42</v>
      </c>
      <c r="F91" s="50">
        <v>250</v>
      </c>
      <c r="G91" s="50">
        <v>2.6</v>
      </c>
      <c r="H91" s="50">
        <v>4.3</v>
      </c>
      <c r="I91" s="51">
        <v>11.6</v>
      </c>
      <c r="J91" s="50">
        <v>96</v>
      </c>
      <c r="K91" s="63">
        <v>148</v>
      </c>
      <c r="L91" s="52">
        <v>13.2</v>
      </c>
    </row>
    <row r="92" spans="1:12" ht="14.4" x14ac:dyDescent="0.3">
      <c r="A92" s="23"/>
      <c r="B92" s="15"/>
      <c r="C92" s="11"/>
      <c r="D92" s="7" t="s">
        <v>28</v>
      </c>
      <c r="E92" s="49" t="s">
        <v>47</v>
      </c>
      <c r="F92" s="50">
        <v>80.400000000000006</v>
      </c>
      <c r="G92" s="50">
        <v>12.7</v>
      </c>
      <c r="H92" s="50">
        <v>8.5</v>
      </c>
      <c r="I92" s="51">
        <v>12.2</v>
      </c>
      <c r="J92" s="50">
        <v>177</v>
      </c>
      <c r="K92" s="63"/>
      <c r="L92" s="52">
        <v>29.9</v>
      </c>
    </row>
    <row r="93" spans="1:12" ht="14.4" x14ac:dyDescent="0.3">
      <c r="A93" s="23"/>
      <c r="B93" s="15"/>
      <c r="C93" s="11"/>
      <c r="D93" s="7" t="s">
        <v>29</v>
      </c>
      <c r="E93" s="49" t="s">
        <v>48</v>
      </c>
      <c r="F93" s="50">
        <v>180</v>
      </c>
      <c r="G93" s="50">
        <v>6.6</v>
      </c>
      <c r="H93" s="50">
        <v>4.7</v>
      </c>
      <c r="I93" s="51">
        <v>39.4</v>
      </c>
      <c r="J93" s="50">
        <v>230</v>
      </c>
      <c r="K93" s="63">
        <v>297</v>
      </c>
      <c r="L93" s="52">
        <v>8.5</v>
      </c>
    </row>
    <row r="94" spans="1:12" ht="14.4" x14ac:dyDescent="0.3">
      <c r="A94" s="23"/>
      <c r="B94" s="15"/>
      <c r="C94" s="11"/>
      <c r="D94" s="7" t="s">
        <v>30</v>
      </c>
      <c r="E94" s="49" t="s">
        <v>49</v>
      </c>
      <c r="F94" s="50">
        <v>200</v>
      </c>
      <c r="G94" s="50">
        <v>0.5</v>
      </c>
      <c r="H94" s="50">
        <v>0.1</v>
      </c>
      <c r="I94" s="51">
        <v>17.2</v>
      </c>
      <c r="J94" s="50">
        <v>68</v>
      </c>
      <c r="K94" s="63">
        <v>636</v>
      </c>
      <c r="L94" s="52">
        <v>6.4</v>
      </c>
    </row>
    <row r="95" spans="1:12" ht="14.4" x14ac:dyDescent="0.3">
      <c r="A95" s="23"/>
      <c r="B95" s="15"/>
      <c r="C95" s="11"/>
      <c r="D95" s="7" t="s">
        <v>31</v>
      </c>
      <c r="E95" s="53" t="s">
        <v>39</v>
      </c>
      <c r="F95" s="50">
        <v>30</v>
      </c>
      <c r="G95" s="50">
        <v>1.1000000000000001</v>
      </c>
      <c r="H95" s="50">
        <v>0.4</v>
      </c>
      <c r="I95" s="51">
        <v>7.7</v>
      </c>
      <c r="J95" s="50">
        <v>37</v>
      </c>
      <c r="K95" s="43"/>
      <c r="L95" s="52">
        <v>2.65</v>
      </c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800.4</v>
      </c>
      <c r="G99" s="19">
        <f>SUM(G90:G98)</f>
        <v>24.5</v>
      </c>
      <c r="H99" s="19">
        <f>SUM(H90:H98)</f>
        <v>24.599999999999998</v>
      </c>
      <c r="I99" s="19">
        <f>SUM(I90:I98)</f>
        <v>93.4</v>
      </c>
      <c r="J99" s="19">
        <f>SUM(J90:J98)</f>
        <v>692</v>
      </c>
      <c r="K99" s="25"/>
      <c r="L99" s="19">
        <f>SUM(L90:L98)</f>
        <v>70.25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1250.4000000000001</v>
      </c>
      <c r="G100" s="32">
        <f>G89+G99</f>
        <v>40.269999999999996</v>
      </c>
      <c r="H100" s="32">
        <f>H89+H99</f>
        <v>43.349999999999994</v>
      </c>
      <c r="I100" s="32">
        <f>I89+I99</f>
        <v>148</v>
      </c>
      <c r="J100" s="32">
        <f>J89+J99</f>
        <v>1132</v>
      </c>
      <c r="K100" s="32"/>
      <c r="L100" s="32">
        <f>L89+L99</f>
        <v>96.33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/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1250.4000000000001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40.269999999999996</v>
      </c>
      <c r="H196" s="34">
        <f>(H24+H43+H62+H81+H100+H119+H138+H157+H176+H195)/(IF(H24=0,0,1)+IF(H43=0,0,1)+IF(H62=0,0,1)+IF(H81=0,0,1)+IF(H100=0,0,1)+IF(H119=0,0,1)+IF(H138=0,0,1)+IF(H157=0,0,1)+IF(H176=0,0,1)+IF(H195=0,0,1))</f>
        <v>43.349999999999994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148</v>
      </c>
      <c r="J196" s="34">
        <f>(J24+J43+J62+J81+J100+J119+J138+J157+J176+J195)/(IF(J24=0,0,1)+IF(J43=0,0,1)+IF(J62=0,0,1)+IF(J81=0,0,1)+IF(J100=0,0,1)+IF(J119=0,0,1)+IF(J138=0,0,1)+IF(J157=0,0,1)+IF(J176=0,0,1)+IF(J195=0,0,1))</f>
        <v>1132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96.33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2024-01-22T06:58:18Z</dcterms:modified>
</cp:coreProperties>
</file>