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76" i="1" l="1"/>
  <c r="G176" i="1"/>
  <c r="H157" i="1"/>
  <c r="F157" i="1"/>
  <c r="J138" i="1"/>
  <c r="G138" i="1"/>
  <c r="I119" i="1"/>
  <c r="H119" i="1"/>
  <c r="G119" i="1"/>
  <c r="J100" i="1"/>
  <c r="I100" i="1"/>
  <c r="F100" i="1"/>
  <c r="H81" i="1"/>
  <c r="G81" i="1"/>
  <c r="J62" i="1"/>
  <c r="G62" i="1"/>
  <c r="I62" i="1"/>
  <c r="F62" i="1"/>
  <c r="H43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<sst xmlns="http://schemas.openxmlformats.org/spreadsheetml/2006/main" count="195" uniqueCount="50">
  <si>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</si>
  <si>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</si>
  <si>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</si>
  <si>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</si>
  <si>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</si>
  <si>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</si>
  <si>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</si>
  <si>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</si>
  <si>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</si>
  <si>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</si>
  <si>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</si>
  <si>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</si>
  <si>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</si>
  <si>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</si>
  <si>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</si>
  <si>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</si>
  <si>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</si>
  <si>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</si>
  <si>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</si>
  <si>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</si>
  <si>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</si>
  <si>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</si>
  <si>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</si>
  <si>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</si>
  <si>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</si>
  <si>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</si>
  <si>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</si>
  <si>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</si>
  <si>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</si>
  <si>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</si>
  <si>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</si>
  <si>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</si>
  <si>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</si>
  <si>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</si>
  <si>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</si>
  <si>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</si>
  <si>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</si>
  <si>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</si>
  <si>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</si>
  <si>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</si>
  <si>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</si>
  <si>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</si>
  <si>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</si>
  <si>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салат из свежихогурцов</t>
  </si>
  <si>
    <t>суп лапша с курицей</t>
  </si>
  <si>
    <t>макаронные изделия отварные</t>
  </si>
  <si>
    <t>чай с лимоном и сахаром</t>
  </si>
  <si>
    <t>каша пшённая  молочная жидкая</t>
  </si>
  <si>
    <t>тефтели мясные п/ф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</si>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</sst>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16</v>
      </c>
      <c r="I3" s="47">
        <v>4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 t="s">
        <v>47</v>
      </c>
      <c r="F177" s="39">
        <v>200</v>
      </c>
      <c r="G177" s="61">
        <v>8.8699999999999992</v>
      </c>
      <c r="H177" s="61">
        <v>11.55</v>
      </c>
      <c r="I177" s="62">
        <v>30.7</v>
      </c>
      <c r="J177" s="39">
        <v>257</v>
      </c>
      <c r="K177" s="40">
        <v>190</v>
      </c>
      <c r="L177" s="69">
        <v>11.05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 t="s">
        <v>46</v>
      </c>
      <c r="F179" s="50">
        <v>200</v>
      </c>
      <c r="G179" s="50">
        <v>0.1</v>
      </c>
      <c r="H179" s="50">
        <v>0</v>
      </c>
      <c r="I179" s="50">
        <v>9.3000000000000007</v>
      </c>
      <c r="J179" s="59">
        <v>37</v>
      </c>
      <c r="K179" s="63">
        <v>686</v>
      </c>
      <c r="L179" s="52">
        <v>2</v>
      </c>
    </row>
    <row r="180" spans="1:12" ht="14.4" x14ac:dyDescent="0.3">
      <c r="A180" s="23"/>
      <c r="B180" s="15"/>
      <c r="C180" s="11"/>
      <c r="D180" s="7" t="s">
        <v>23</v>
      </c>
      <c r="E180" s="49" t="s">
        <v>42</v>
      </c>
      <c r="F180" s="50">
        <v>30.1</v>
      </c>
      <c r="G180" s="50">
        <v>2.4</v>
      </c>
      <c r="H180" s="50">
        <v>8.6</v>
      </c>
      <c r="I180" s="51">
        <v>14.6</v>
      </c>
      <c r="J180" s="50">
        <v>146</v>
      </c>
      <c r="K180" s="63">
        <v>1</v>
      </c>
      <c r="L180" s="52">
        <v>10.15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430.1</v>
      </c>
      <c r="G184" s="19">
        <f>SUM(G177:G183)</f>
        <v>11.37</v>
      </c>
      <c r="H184" s="19">
        <f>SUM(H177:H183)</f>
        <v>20.149999999999999</v>
      </c>
      <c r="I184" s="19">
        <f>SUM(I177:I183)</f>
        <v>54.6</v>
      </c>
      <c r="J184" s="19">
        <f>SUM(J177:J183)</f>
        <v>440</v>
      </c>
      <c r="K184" s="25"/>
      <c r="L184" s="19">
        <f>SUM(L177:L183)</f>
        <v>23.200000000000003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43</v>
      </c>
      <c r="F185" s="67">
        <v>60</v>
      </c>
      <c r="G185" s="67">
        <v>0.5</v>
      </c>
      <c r="H185" s="67">
        <v>3.6</v>
      </c>
      <c r="I185" s="68">
        <v>2.4</v>
      </c>
      <c r="J185" s="67">
        <v>44</v>
      </c>
      <c r="K185" s="65">
        <v>16</v>
      </c>
      <c r="L185" s="66">
        <v>7.56</v>
      </c>
    </row>
    <row r="186" spans="1:12" ht="14.4" x14ac:dyDescent="0.3">
      <c r="A186" s="23"/>
      <c r="B186" s="15"/>
      <c r="C186" s="11"/>
      <c r="D186" s="7" t="s">
        <v>27</v>
      </c>
      <c r="E186" s="49" t="s">
        <v>44</v>
      </c>
      <c r="F186" s="50">
        <v>200</v>
      </c>
      <c r="G186" s="50">
        <v>2.6</v>
      </c>
      <c r="H186" s="50">
        <v>4.3</v>
      </c>
      <c r="I186" s="51">
        <v>11.6</v>
      </c>
      <c r="J186" s="50">
        <v>96</v>
      </c>
      <c r="K186" s="63">
        <v>148</v>
      </c>
      <c r="L186" s="52">
        <v>13.2</v>
      </c>
    </row>
    <row r="187" spans="1:12" ht="14.4" x14ac:dyDescent="0.3">
      <c r="A187" s="23"/>
      <c r="B187" s="15"/>
      <c r="C187" s="11"/>
      <c r="D187" s="7" t="s">
        <v>28</v>
      </c>
      <c r="E187" s="49" t="s">
        <v>48</v>
      </c>
      <c r="F187" s="50">
        <v>80</v>
      </c>
      <c r="G187" s="50">
        <v>9</v>
      </c>
      <c r="H187" s="50">
        <v>17</v>
      </c>
      <c r="I187" s="51">
        <v>12</v>
      </c>
      <c r="J187" s="50">
        <v>236</v>
      </c>
      <c r="K187" s="63"/>
      <c r="L187" s="52">
        <v>21.63</v>
      </c>
    </row>
    <row r="188" spans="1:12" ht="14.4" x14ac:dyDescent="0.3">
      <c r="A188" s="23"/>
      <c r="B188" s="15"/>
      <c r="C188" s="11"/>
      <c r="D188" s="7" t="s">
        <v>29</v>
      </c>
      <c r="E188" s="49" t="s">
        <v>45</v>
      </c>
      <c r="F188" s="50">
        <v>150</v>
      </c>
      <c r="G188" s="50">
        <v>6.6</v>
      </c>
      <c r="H188" s="50">
        <v>4.7</v>
      </c>
      <c r="I188" s="51">
        <v>39.4</v>
      </c>
      <c r="J188" s="50">
        <v>230</v>
      </c>
      <c r="K188" s="63">
        <v>332</v>
      </c>
      <c r="L188" s="52">
        <v>8.5500000000000007</v>
      </c>
    </row>
    <row r="189" spans="1:12" ht="14.4" x14ac:dyDescent="0.3">
      <c r="A189" s="23"/>
      <c r="B189" s="15"/>
      <c r="C189" s="11"/>
      <c r="D189" s="7" t="s">
        <v>30</v>
      </c>
      <c r="E189" s="49" t="s">
        <v>49</v>
      </c>
      <c r="F189" s="50">
        <v>200</v>
      </c>
      <c r="G189" s="50">
        <v>0.2</v>
      </c>
      <c r="H189" s="50">
        <v>0.2</v>
      </c>
      <c r="I189" s="51">
        <v>22.8</v>
      </c>
      <c r="J189" s="50">
        <v>92</v>
      </c>
      <c r="K189" s="63"/>
      <c r="L189" s="52">
        <v>18</v>
      </c>
    </row>
    <row r="190" spans="1:12" ht="14.4" x14ac:dyDescent="0.3">
      <c r="A190" s="23"/>
      <c r="B190" s="15"/>
      <c r="C190" s="11"/>
      <c r="D190" s="7" t="s">
        <v>31</v>
      </c>
      <c r="E190" s="49" t="s">
        <v>39</v>
      </c>
      <c r="F190" s="50">
        <v>30</v>
      </c>
      <c r="G190" s="50">
        <v>1.1000000000000001</v>
      </c>
      <c r="H190" s="50">
        <v>0.4</v>
      </c>
      <c r="I190" s="51">
        <v>7.7</v>
      </c>
      <c r="J190" s="50">
        <v>37</v>
      </c>
      <c r="K190" s="43"/>
      <c r="L190" s="52">
        <v>2.65</v>
      </c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>SUM(G185:G193)</f>
        <v>20</v>
      </c>
      <c r="H194" s="19">
        <f>SUM(H185:H193)</f>
        <v>30.199999999999996</v>
      </c>
      <c r="I194" s="19">
        <f>SUM(I185:I193)</f>
        <v>95.9</v>
      </c>
      <c r="J194" s="19">
        <f>SUM(J185:J193)</f>
        <v>735</v>
      </c>
      <c r="K194" s="25"/>
      <c r="L194" s="19">
        <f>SUM(L185:L193)</f>
        <v>71.59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1150.0999999999999</v>
      </c>
      <c r="G195" s="32">
        <f>G184+G194</f>
        <v>31.369999999999997</v>
      </c>
      <c r="H195" s="32">
        <f>H184+H194</f>
        <v>50.349999999999994</v>
      </c>
      <c r="I195" s="32">
        <f>I184+I194</f>
        <v>150.5</v>
      </c>
      <c r="J195" s="32">
        <f>J184+J194</f>
        <v>1175</v>
      </c>
      <c r="K195" s="32"/>
      <c r="L195" s="32">
        <f>L184+L194</f>
        <v>94.79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31.369999999999997</v>
      </c>
      <c r="H196" s="34">
        <f>(H24+H43+H62+H81+H100+H119+H138+H157+H176+H195)/(IF(H24=0,0,1)+IF(H43=0,0,1)+IF(H62=0,0,1)+IF(H81=0,0,1)+IF(H100=0,0,1)+IF(H119=0,0,1)+IF(H138=0,0,1)+IF(H157=0,0,1)+IF(H176=0,0,1)+IF(H195=0,0,1))</f>
        <v>50.349999999999994</v>
      </c>
      <c r="I196" s="34">
        <f>(I24+I43+I62+I81+I100+I119+I138+I157+I176+I195)/(IF(I24=0,0,1)+IF(I43=0,0,1)+IF(I62=0,0,1)+IF(I81=0,0,1)+IF(I100=0,0,1)+IF(I119=0,0,1)+IF(I138=0,0,1)+IF(I157=0,0,1)+IF(I176=0,0,1)+IF(I195=0,0,1))</f>
        <v>150.5</v>
      </c>
      <c r="J196" s="34">
        <f>(J24+J43+J62+J81+J100+J119+J138+J157+J176+J195)/(IF(J24=0,0,1)+IF(J43=0,0,1)+IF(J62=0,0,1)+IF(J81=0,0,1)+IF(J100=0,0,1)+IF(J119=0,0,1)+IF(J138=0,0,1)+IF(J157=0,0,1)+IF(J176=0,0,1)+IF(J195=0,0,1))</f>
        <v>1175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94.79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2024-03-27T06:51:00Z</dcterms:modified>
</cp:coreProperties>
</file>