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J195" i="1" l="1"/>
  <c r="I195" i="1"/>
  <c r="F195" i="1"/>
  <c r="G195" i="1"/>
  <c r="L176" i="1"/>
  <c r="G176" i="1"/>
  <c r="F157" i="1"/>
  <c r="G138" i="1"/>
  <c r="J138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<sst xmlns="http://schemas.openxmlformats.org/spreadsheetml/2006/main" count="194" uniqueCount="49">
  <si>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</si>
  <si>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</si>
  <si>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</si>
  <si>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</si>
  <si>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</si>
  <si>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</si>
  <si>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</si>
  <si>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</si>
  <si>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</si>
  <si>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</si>
  <si>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</si>
  <si>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</si>
  <si>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</si>
  <si>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</si>
  <si>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</si>
  <si>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</si>
  <si>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</si>
  <si>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</si>
  <si>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</si>
  <si>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</si>
  <si>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</si>
  <si>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</si>
  <si>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</si>
  <si>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</si>
  <si>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</si>
  <si>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</si>
  <si>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</si>
  <si>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</si>
  <si>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</si>
  <si>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</si>
  <si>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</si>
  <si>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</si>
  <si>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</si>
  <si>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</si>
  <si>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</si>
  <si>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</si>
  <si>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</si>
  <si>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</si>
  <si>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</si>
  <si>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</si>
  <si>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</si>
  <si>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</si>
  <si>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</si>
  <si>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компот из смеси суховруктов</t>
  </si>
  <si>
    <t>какао на молоке</t>
  </si>
  <si>
    <t>плов из курицы</t>
  </si>
  <si>
    <t>горошек консервированный</t>
  </si>
  <si>
    <t>каша овсяная "Геркулес"  молочная вязкая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</si>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</sst>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1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9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 t="s">
        <v>47</v>
      </c>
      <c r="F101" s="39">
        <v>200</v>
      </c>
      <c r="G101" s="61">
        <v>7.2</v>
      </c>
      <c r="H101" s="61">
        <v>9.1</v>
      </c>
      <c r="I101" s="62">
        <v>31.5</v>
      </c>
      <c r="J101" s="39">
        <v>238</v>
      </c>
      <c r="K101" s="40">
        <v>311</v>
      </c>
      <c r="L101" s="69">
        <v>13.4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 t="s">
        <v>44</v>
      </c>
      <c r="F103" s="50">
        <v>200</v>
      </c>
      <c r="G103" s="50">
        <v>3.3</v>
      </c>
      <c r="H103" s="50">
        <v>3.1</v>
      </c>
      <c r="I103" s="51">
        <v>13.6</v>
      </c>
      <c r="J103" s="42">
        <v>94</v>
      </c>
      <c r="K103" s="63">
        <v>693</v>
      </c>
      <c r="L103" s="52">
        <v>6.76</v>
      </c>
    </row>
    <row r="104" spans="1:12" ht="14.4" x14ac:dyDescent="0.3">
      <c r="A104" s="23"/>
      <c r="B104" s="15"/>
      <c r="C104" s="11"/>
      <c r="D104" s="7" t="s">
        <v>23</v>
      </c>
      <c r="E104" s="49" t="s">
        <v>42</v>
      </c>
      <c r="F104" s="50">
        <v>30.1</v>
      </c>
      <c r="G104" s="50">
        <v>2.4</v>
      </c>
      <c r="H104" s="50">
        <v>8.6</v>
      </c>
      <c r="I104" s="51">
        <v>14.6</v>
      </c>
      <c r="J104" s="42">
        <v>146</v>
      </c>
      <c r="K104" s="63">
        <v>2</v>
      </c>
      <c r="L104" s="52">
        <v>10.15</v>
      </c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430.1</v>
      </c>
      <c r="G108" s="19">
        <f>SUM(G101:G107)</f>
        <v>12.9</v>
      </c>
      <c r="H108" s="19">
        <f>SUM(H101:H107)</f>
        <v>20.799999999999997</v>
      </c>
      <c r="I108" s="19">
        <f>SUM(I101:I107)</f>
        <v>59.7</v>
      </c>
      <c r="J108" s="19">
        <f>SUM(J101:J107)</f>
        <v>478</v>
      </c>
      <c r="K108" s="25"/>
      <c r="L108" s="19">
        <f>SUM(L101:L107)</f>
        <v>30.310000000000002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46</v>
      </c>
      <c r="F109" s="67">
        <v>60</v>
      </c>
      <c r="G109" s="67">
        <v>0.9</v>
      </c>
      <c r="H109" s="67">
        <v>5.6</v>
      </c>
      <c r="I109" s="68">
        <v>4.3</v>
      </c>
      <c r="J109" s="67">
        <v>74</v>
      </c>
      <c r="K109" s="65"/>
      <c r="L109" s="66">
        <v>7.8</v>
      </c>
    </row>
    <row r="110" spans="1:12" ht="14.4" x14ac:dyDescent="0.3">
      <c r="A110" s="23"/>
      <c r="B110" s="15"/>
      <c r="C110" s="11"/>
      <c r="D110" s="7" t="s">
        <v>27</v>
      </c>
      <c r="E110" s="49" t="s">
        <v>48</v>
      </c>
      <c r="F110" s="50">
        <v>200</v>
      </c>
      <c r="G110" s="50">
        <v>1.7</v>
      </c>
      <c r="H110" s="50">
        <v>5.6</v>
      </c>
      <c r="I110" s="51">
        <v>8.4</v>
      </c>
      <c r="J110" s="50">
        <v>91</v>
      </c>
      <c r="K110" s="63">
        <v>124</v>
      </c>
      <c r="L110" s="52">
        <v>18.579999999999998</v>
      </c>
    </row>
    <row r="111" spans="1:12" ht="14.4" x14ac:dyDescent="0.3">
      <c r="A111" s="23"/>
      <c r="B111" s="15"/>
      <c r="C111" s="11"/>
      <c r="D111" s="7" t="s">
        <v>28</v>
      </c>
      <c r="E111" s="49" t="s">
        <v>45</v>
      </c>
      <c r="F111" s="50">
        <v>200</v>
      </c>
      <c r="G111" s="50">
        <v>17</v>
      </c>
      <c r="H111" s="50">
        <v>21</v>
      </c>
      <c r="I111" s="51">
        <v>28</v>
      </c>
      <c r="J111" s="50">
        <v>377</v>
      </c>
      <c r="K111" s="63">
        <v>131</v>
      </c>
      <c r="L111" s="52">
        <v>32</v>
      </c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 t="s">
        <v>43</v>
      </c>
      <c r="F113" s="50">
        <v>200</v>
      </c>
      <c r="G113" s="50">
        <v>1</v>
      </c>
      <c r="H113" s="50">
        <v>0</v>
      </c>
      <c r="I113" s="51">
        <v>31</v>
      </c>
      <c r="J113" s="50">
        <v>121</v>
      </c>
      <c r="K113" s="63">
        <v>639</v>
      </c>
      <c r="L113" s="52">
        <v>7.75</v>
      </c>
    </row>
    <row r="114" spans="1:12" ht="14.4" x14ac:dyDescent="0.3">
      <c r="A114" s="23"/>
      <c r="B114" s="15"/>
      <c r="C114" s="11"/>
      <c r="D114" s="7" t="s">
        <v>31</v>
      </c>
      <c r="E114" s="49" t="s">
        <v>39</v>
      </c>
      <c r="F114" s="50">
        <v>30</v>
      </c>
      <c r="G114" s="50">
        <v>1.1000000000000001</v>
      </c>
      <c r="H114" s="50">
        <v>0.4</v>
      </c>
      <c r="I114" s="51">
        <v>7.7</v>
      </c>
      <c r="J114" s="50">
        <v>37</v>
      </c>
      <c r="K114" s="43"/>
      <c r="L114" s="52">
        <v>2.65</v>
      </c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>SUM(G109:G117)</f>
        <v>21.700000000000003</v>
      </c>
      <c r="H118" s="19">
        <f>SUM(H109:H117)</f>
        <v>32.6</v>
      </c>
      <c r="I118" s="19">
        <f>SUM(I109:I117)</f>
        <v>79.400000000000006</v>
      </c>
      <c r="J118" s="19">
        <f>SUM(J109:J117)</f>
        <v>700</v>
      </c>
      <c r="K118" s="25"/>
      <c r="L118" s="19">
        <f>SUM(L109:L117)</f>
        <v>68.78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1120.0999999999999</v>
      </c>
      <c r="G119" s="32">
        <f>G108+G118</f>
        <v>34.6</v>
      </c>
      <c r="H119" s="32">
        <f>H108+H118</f>
        <v>53.4</v>
      </c>
      <c r="I119" s="32">
        <f>I108+I118</f>
        <v>139.10000000000002</v>
      </c>
      <c r="J119" s="32">
        <f>J108+J118</f>
        <v>1178</v>
      </c>
      <c r="K119" s="32"/>
      <c r="L119" s="32">
        <f>L108+L118</f>
        <v>99.09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1120.0999999999999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34.6</v>
      </c>
      <c r="H196" s="34">
        <f>(H24+H43+H62+H81+H100+H119+H138+H157+H176+H195)/(IF(H24=0,0,1)+IF(H43=0,0,1)+IF(H62=0,0,1)+IF(H81=0,0,1)+IF(H100=0,0,1)+IF(H119=0,0,1)+IF(H138=0,0,1)+IF(H157=0,0,1)+IF(H176=0,0,1)+IF(H195=0,0,1))</f>
        <v>53.4</v>
      </c>
      <c r="I196" s="34">
        <f>(I24+I43+I62+I81+I100+I119+I138+I157+I176+I195)/(IF(I24=0,0,1)+IF(I43=0,0,1)+IF(I62=0,0,1)+IF(I81=0,0,1)+IF(I100=0,0,1)+IF(I119=0,0,1)+IF(I138=0,0,1)+IF(I157=0,0,1)+IF(I176=0,0,1)+IF(I195=0,0,1))</f>
        <v>139.10000000000002</v>
      </c>
      <c r="J196" s="34">
        <f>(J24+J43+J62+J81+J100+J119+J138+J157+J176+J195)/(IF(J24=0,0,1)+IF(J43=0,0,1)+IF(J62=0,0,1)+IF(J81=0,0,1)+IF(J100=0,0,1)+IF(J119=0,0,1)+IF(J138=0,0,1)+IF(J157=0,0,1)+IF(J176=0,0,1)+IF(J195=0,0,1))</f>
        <v>1178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2024-09-03T09:05:33Z</dcterms:modified>
</cp:coreProperties>
</file>