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7208" windowHeight="592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H195" i="1"/>
  <c r="I195" i="1"/>
  <c r="G195" i="1"/>
  <c r="J195" i="1"/>
  <c r="L176" i="1"/>
  <c r="G176" i="1"/>
  <c r="H157" i="1"/>
  <c r="F157" i="1"/>
  <c r="J138" i="1"/>
  <c r="G138" i="1"/>
  <c r="I119" i="1"/>
  <c r="H119" i="1"/>
  <c r="G119" i="1"/>
  <c r="G100" i="1"/>
  <c r="J100" i="1"/>
  <c r="F100" i="1"/>
  <c r="I62" i="1"/>
  <c r="J62" i="1"/>
  <c r="G62" i="1"/>
  <c r="L62" i="1"/>
  <c r="F62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<sst xmlns="http://schemas.openxmlformats.org/spreadsheetml/2006/main" count="195" uniqueCount="50">
  <si>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</si>
  <si>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</si>
  <si>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</si>
  <si>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</si>
  <si>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</si>
  <si>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</si>
  <si>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</si>
  <si>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</si>
  <si>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</si>
  <si>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</si>
  <si>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</si>
  <si>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</si>
  <si>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</si>
  <si>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</si>
  <si>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</si>
  <si>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</si>
  <si>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</si>
  <si>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</si>
  <si>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</si>
  <si>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</si>
  <si>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</si>
  <si>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</si>
  <si>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</si>
  <si>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</si>
  <si>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</si>
  <si>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</si>
  <si>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</si>
  <si>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</si>
  <si>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</si>
  <si>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</si>
  <si>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</si>
  <si>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</si>
  <si>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</si>
  <si>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</si>
  <si>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</si>
  <si>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</si>
  <si>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</si>
  <si>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</si>
  <si>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</si>
  <si>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</si>
  <si>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</si>
  <si>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</si>
  <si>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</si>
  <si>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макаронные изделия отварные</t>
  </si>
  <si>
    <t>каша  молочная "Дружба"</t>
  </si>
  <si>
    <t>чай с молоком и сахаром</t>
  </si>
  <si>
    <t>горошек консервированный</t>
  </si>
  <si>
    <t>уха с крупой</t>
  </si>
  <si>
    <t>голень отварная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</si>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</sst>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19</v>
      </c>
      <c r="I3" s="47">
        <v>9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 t="s">
        <v>44</v>
      </c>
      <c r="F63" s="39">
        <v>200</v>
      </c>
      <c r="G63" s="61">
        <v>6.8</v>
      </c>
      <c r="H63" s="61">
        <v>7.6</v>
      </c>
      <c r="I63" s="62">
        <v>39.5</v>
      </c>
      <c r="J63" s="61">
        <v>209</v>
      </c>
      <c r="K63" s="40">
        <v>311</v>
      </c>
      <c r="L63" s="39">
        <v>11.4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 t="s">
        <v>45</v>
      </c>
      <c r="F65" s="50">
        <v>200</v>
      </c>
      <c r="G65" s="50">
        <v>1.4</v>
      </c>
      <c r="H65" s="50">
        <v>1.4</v>
      </c>
      <c r="I65" s="51">
        <v>11.2</v>
      </c>
      <c r="J65" s="50">
        <v>61</v>
      </c>
      <c r="K65" s="63">
        <v>283</v>
      </c>
      <c r="L65" s="52">
        <v>5.7</v>
      </c>
    </row>
    <row r="66" spans="1:12" ht="14.4" x14ac:dyDescent="0.3">
      <c r="A66" s="23"/>
      <c r="B66" s="15"/>
      <c r="C66" s="11"/>
      <c r="D66" s="7" t="s">
        <v>23</v>
      </c>
      <c r="E66" s="49" t="s">
        <v>42</v>
      </c>
      <c r="F66" s="50">
        <v>30</v>
      </c>
      <c r="G66" s="50">
        <v>5</v>
      </c>
      <c r="H66" s="50">
        <v>7</v>
      </c>
      <c r="I66" s="51">
        <v>15</v>
      </c>
      <c r="J66" s="50">
        <v>147</v>
      </c>
      <c r="K66" s="63">
        <v>3</v>
      </c>
      <c r="L66" s="52">
        <v>12.55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>SUM(G63:G69)</f>
        <v>13.2</v>
      </c>
      <c r="H70" s="19">
        <f>SUM(H63:H69)</f>
        <v>16</v>
      </c>
      <c r="I70" s="19">
        <f>SUM(I63:I69)</f>
        <v>65.7</v>
      </c>
      <c r="J70" s="19">
        <f>SUM(J63:J69)</f>
        <v>417</v>
      </c>
      <c r="K70" s="25"/>
      <c r="L70" s="19">
        <f>SUM(L63:L69)</f>
        <v>29.650000000000002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46</v>
      </c>
      <c r="F71" s="67">
        <v>60</v>
      </c>
      <c r="G71" s="67">
        <v>0.9</v>
      </c>
      <c r="H71" s="67">
        <v>5.6</v>
      </c>
      <c r="I71" s="68">
        <v>4.3</v>
      </c>
      <c r="J71" s="67">
        <v>74</v>
      </c>
      <c r="K71" s="65"/>
      <c r="L71" s="66">
        <v>7.8</v>
      </c>
    </row>
    <row r="72" spans="1:12" ht="14.4" x14ac:dyDescent="0.3">
      <c r="A72" s="23"/>
      <c r="B72" s="15"/>
      <c r="C72" s="11"/>
      <c r="D72" s="7" t="s">
        <v>27</v>
      </c>
      <c r="E72" s="49" t="s">
        <v>47</v>
      </c>
      <c r="F72" s="50">
        <v>200</v>
      </c>
      <c r="G72" s="50">
        <v>8.9</v>
      </c>
      <c r="H72" s="50">
        <v>2.2000000000000002</v>
      </c>
      <c r="I72" s="51">
        <v>13.8</v>
      </c>
      <c r="J72" s="50">
        <v>112</v>
      </c>
      <c r="K72" s="63">
        <v>181</v>
      </c>
      <c r="L72" s="52">
        <v>12.9</v>
      </c>
    </row>
    <row r="73" spans="1:12" ht="14.4" x14ac:dyDescent="0.3">
      <c r="A73" s="23"/>
      <c r="B73" s="15"/>
      <c r="C73" s="11"/>
      <c r="D73" s="7" t="s">
        <v>28</v>
      </c>
      <c r="E73" s="49" t="s">
        <v>48</v>
      </c>
      <c r="F73" s="50">
        <v>80</v>
      </c>
      <c r="G73" s="50">
        <v>4.7</v>
      </c>
      <c r="H73" s="50">
        <v>9.9</v>
      </c>
      <c r="I73" s="51">
        <v>0.4</v>
      </c>
      <c r="J73" s="50">
        <v>110</v>
      </c>
      <c r="K73" s="63">
        <v>487</v>
      </c>
      <c r="L73" s="52">
        <v>20</v>
      </c>
    </row>
    <row r="74" spans="1:12" ht="14.4" x14ac:dyDescent="0.3">
      <c r="A74" s="23"/>
      <c r="B74" s="15"/>
      <c r="C74" s="11"/>
      <c r="D74" s="7" t="s">
        <v>29</v>
      </c>
      <c r="E74" s="49" t="s">
        <v>43</v>
      </c>
      <c r="F74" s="50">
        <v>150</v>
      </c>
      <c r="G74" s="50">
        <v>16.899999999999999</v>
      </c>
      <c r="H74" s="50">
        <v>4.8</v>
      </c>
      <c r="I74" s="51">
        <v>35.6</v>
      </c>
      <c r="J74" s="50">
        <v>256</v>
      </c>
      <c r="K74" s="63">
        <v>332</v>
      </c>
      <c r="L74" s="52">
        <v>8.5500000000000007</v>
      </c>
    </row>
    <row r="75" spans="1:12" ht="14.4" x14ac:dyDescent="0.3">
      <c r="A75" s="23"/>
      <c r="B75" s="15"/>
      <c r="C75" s="11"/>
      <c r="D75" s="7" t="s">
        <v>30</v>
      </c>
      <c r="E75" s="49" t="s">
        <v>49</v>
      </c>
      <c r="F75" s="50">
        <v>200</v>
      </c>
      <c r="G75" s="50">
        <v>0.2</v>
      </c>
      <c r="H75" s="50">
        <v>0.2</v>
      </c>
      <c r="I75" s="51">
        <v>12</v>
      </c>
      <c r="J75" s="50">
        <v>48</v>
      </c>
      <c r="K75" s="63"/>
      <c r="L75" s="52">
        <v>18</v>
      </c>
    </row>
    <row r="76" spans="1:12" ht="14.4" x14ac:dyDescent="0.3">
      <c r="A76" s="23"/>
      <c r="B76" s="15"/>
      <c r="C76" s="11"/>
      <c r="D76" s="7" t="s">
        <v>31</v>
      </c>
      <c r="E76" s="53" t="s">
        <v>39</v>
      </c>
      <c r="F76" s="50">
        <v>30</v>
      </c>
      <c r="G76" s="50">
        <v>1.1000000000000001</v>
      </c>
      <c r="H76" s="50">
        <v>0.4</v>
      </c>
      <c r="I76" s="51">
        <v>7.7</v>
      </c>
      <c r="J76" s="50">
        <v>37</v>
      </c>
      <c r="K76" s="63"/>
      <c r="L76" s="52">
        <v>2.65</v>
      </c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>SUM(G71:G79)</f>
        <v>32.699999999999996</v>
      </c>
      <c r="H80" s="19">
        <f>SUM(H71:H79)</f>
        <v>23.099999999999998</v>
      </c>
      <c r="I80" s="19">
        <f>SUM(I71:I79)</f>
        <v>73.8</v>
      </c>
      <c r="J80" s="19">
        <f>SUM(J71:J79)</f>
        <v>637</v>
      </c>
      <c r="K80" s="25"/>
      <c r="L80" s="19">
        <f>SUM(L71:L79)</f>
        <v>69.900000000000006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1150</v>
      </c>
      <c r="G81" s="32">
        <f>G70+G80</f>
        <v>45.899999999999991</v>
      </c>
      <c r="H81" s="32">
        <f>H70+H80</f>
        <v>39.099999999999994</v>
      </c>
      <c r="I81" s="32">
        <f>I70+I80</f>
        <v>139.5</v>
      </c>
      <c r="J81" s="32">
        <f>J70+J80</f>
        <v>1054</v>
      </c>
      <c r="K81" s="32"/>
      <c r="L81" s="32">
        <f>L70+L80</f>
        <v>99.550000000000011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>(G24+G43+G62+G81+G100+G119+G138+G157+G176+G195)/(IF(G24=0,0,1)+IF(G43=0,0,1)+IF(G62=0,0,1)+IF(G81=0,0,1)+IF(G100=0,0,1)+IF(G119=0,0,1)+IF(G138=0,0,1)+IF(G157=0,0,1)+IF(G176=0,0,1)+IF(G195=0,0,1))</f>
        <v>45.899999999999991</v>
      </c>
      <c r="H196" s="34">
        <f>(H24+H43+H62+H81+H100+H119+H138+H157+H176+H195)/(IF(H24=0,0,1)+IF(H43=0,0,1)+IF(H62=0,0,1)+IF(H81=0,0,1)+IF(H100=0,0,1)+IF(H119=0,0,1)+IF(H138=0,0,1)+IF(H157=0,0,1)+IF(H176=0,0,1)+IF(H195=0,0,1))</f>
        <v>39.099999999999994</v>
      </c>
      <c r="I196" s="34">
        <f>(I24+I43+I62+I81+I100+I119+I138+I157+I176+I195)/(IF(I24=0,0,1)+IF(I43=0,0,1)+IF(I62=0,0,1)+IF(I81=0,0,1)+IF(I100=0,0,1)+IF(I119=0,0,1)+IF(I138=0,0,1)+IF(I157=0,0,1)+IF(I176=0,0,1)+IF(I195=0,0,1))</f>
        <v>139.5</v>
      </c>
      <c r="J196" s="34">
        <f>(J24+J43+J62+J81+J100+J119+J138+J157+J176+J195)/(IF(J24=0,0,1)+IF(J43=0,0,1)+IF(J62=0,0,1)+IF(J81=0,0,1)+IF(J100=0,0,1)+IF(J119=0,0,1)+IF(J138=0,0,1)+IF(J157=0,0,1)+IF(J176=0,0,1)+IF(J195=0,0,1))</f>
        <v>1054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99.550000000000011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2024-09-12T09:14:57Z</dcterms:modified>
</cp:coreProperties>
</file>