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05" windowHeight="592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I81" s="1"/>
  <c r="H70"/>
  <c r="G70"/>
  <c r="F70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G51"/>
  <c r="G62" s="1"/>
  <c r="F51"/>
  <c r="F62" s="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G195" l="1"/>
  <c r="I195"/>
  <c r="J195"/>
  <c r="H195"/>
  <c r="F195"/>
  <c r="I176"/>
  <c r="G176"/>
  <c r="L176"/>
  <c r="H157"/>
  <c r="F157"/>
  <c r="J138"/>
  <c r="G138"/>
  <c r="I119"/>
  <c r="H119"/>
  <c r="G119"/>
  <c r="G100"/>
  <c r="I100"/>
  <c r="J100"/>
  <c r="F100"/>
  <c r="H81"/>
  <c r="G81"/>
  <c r="H43"/>
  <c r="I24"/>
  <c r="G24"/>
  <c r="H24"/>
  <c r="L195"/>
  <c r="J176"/>
  <c r="H176"/>
  <c r="F176"/>
  <c r="J157"/>
  <c r="L157"/>
  <c r="G157"/>
  <c r="I157"/>
  <c r="I138"/>
  <c r="H138"/>
  <c r="L138"/>
  <c r="F138"/>
  <c r="L119"/>
  <c r="J119"/>
  <c r="F119"/>
  <c r="L81"/>
  <c r="J81"/>
  <c r="H62"/>
  <c r="G43"/>
  <c r="F43"/>
  <c r="F24"/>
  <c r="L100"/>
  <c r="H100"/>
  <c r="F81"/>
  <c r="J24"/>
  <c r="L43"/>
  <c r="J43"/>
  <c r="I43"/>
  <c r="L24"/>
  <c r="G196" l="1"/>
  <c r="I196"/>
  <c r="H196"/>
  <c r="F196"/>
  <c r="J196"/>
  <c r="L196"/>
</calcChain>
</file>

<file path=xl/sharedStrings.xml><?xml version="1.0" encoding="utf-8"?>
<sst xmlns="http://schemas.openxmlformats.org/spreadsheetml/2006/main" count="194" uniqueCount="49">
  <si>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</si>
  <si>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</si>
  <si>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</si>
  <si>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</si>
  <si>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</si>
  <si>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</si>
  <si>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</si>
  <si>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</si>
  <si>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</si>
  <si>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</si>
  <si>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</si>
  <si>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</si>
  <si>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</si>
  <si>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</si>
  <si>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</si>
  <si>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</si>
  <si>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</si>
  <si>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</si>
  <si>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</si>
  <si>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</si>
  <si>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</si>
  <si>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</si>
  <si>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</si>
  <si>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</si>
  <si>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</si>
  <si>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</si>
  <si>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</si>
  <si>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</si>
  <si>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</si>
  <si>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</si>
  <si>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</si>
  <si>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</si>
  <si>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</si>
  <si>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</si>
  <si>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</si>
  <si>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</si>
  <si>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</si>
  <si>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</si>
  <si>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</si>
  <si>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</si>
  <si>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</si>
  <si>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</si>
  <si>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бутерброд с маслом</t>
  </si>
  <si>
    <t>каша гречневая  молочная вязкая</t>
  </si>
  <si>
    <t>какао на молоке</t>
  </si>
  <si>
    <t>салат из свежих помидор</t>
  </si>
  <si>
    <t>свекольник</t>
  </si>
  <si>
    <t>плов из курицы</t>
  </si>
  <si>
    <t>напиток яблочно-лимонный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</si>
</sst>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42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4"/>
      <c r="D1" s="75"/>
      <c r="E1" s="75"/>
      <c r="F1" s="12" t="s">
        <v>16</v>
      </c>
      <c r="G1" s="2" t="s">
        <v>17</v>
      </c>
      <c r="H1" s="76" t="s">
        <v>40</v>
      </c>
      <c r="I1" s="76"/>
      <c r="J1" s="76"/>
      <c r="K1" s="76"/>
    </row>
    <row r="2" spans="1:12" ht="18">
      <c r="A2" s="35" t="s">
        <v>6</v>
      </c>
      <c r="C2" s="2"/>
      <c r="G2" s="2" t="s">
        <v>18</v>
      </c>
      <c r="H2" s="76" t="s">
        <v>41</v>
      </c>
      <c r="I2" s="76"/>
      <c r="J2" s="76"/>
      <c r="K2" s="7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2</v>
      </c>
      <c r="I3" s="47">
        <v>10</v>
      </c>
      <c r="J3" s="48">
        <v>2024</v>
      </c>
      <c r="K3" s="1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3.7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60"/>
      <c r="F6" s="39"/>
      <c r="G6" s="61"/>
      <c r="H6" s="61"/>
      <c r="I6" s="62"/>
      <c r="J6" s="62"/>
      <c r="K6" s="40"/>
      <c r="L6" s="39"/>
    </row>
    <row r="7" spans="1:12" ht="1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">
      <c r="A8" s="23"/>
      <c r="B8" s="15"/>
      <c r="C8" s="11"/>
      <c r="D8" s="7" t="s">
        <v>22</v>
      </c>
      <c r="E8" s="49"/>
      <c r="F8" s="50"/>
      <c r="G8" s="50"/>
      <c r="H8" s="50"/>
      <c r="I8" s="51"/>
      <c r="J8" s="50"/>
      <c r="K8" s="63"/>
      <c r="L8" s="52"/>
    </row>
    <row r="9" spans="1:12" ht="15">
      <c r="A9" s="23"/>
      <c r="B9" s="15"/>
      <c r="C9" s="11"/>
      <c r="D9" s="7" t="s">
        <v>23</v>
      </c>
      <c r="E9" s="49"/>
      <c r="F9" s="50"/>
      <c r="G9" s="50"/>
      <c r="H9" s="50"/>
      <c r="I9" s="51"/>
      <c r="J9" s="50"/>
      <c r="K9" s="63"/>
      <c r="L9" s="52"/>
    </row>
    <row r="10" spans="1:12" ht="15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/>
      <c r="F14" s="67"/>
      <c r="G14" s="67"/>
      <c r="H14" s="67"/>
      <c r="I14" s="68"/>
      <c r="J14" s="67"/>
      <c r="K14" s="65"/>
      <c r="L14" s="66"/>
    </row>
    <row r="15" spans="1:12" ht="15">
      <c r="A15" s="23"/>
      <c r="B15" s="15"/>
      <c r="C15" s="11"/>
      <c r="D15" s="7" t="s">
        <v>27</v>
      </c>
      <c r="E15" s="49"/>
      <c r="F15" s="50"/>
      <c r="G15" s="50"/>
      <c r="H15" s="50"/>
      <c r="I15" s="51"/>
      <c r="J15" s="50"/>
      <c r="K15" s="63"/>
      <c r="L15" s="52"/>
    </row>
    <row r="16" spans="1:12" ht="15">
      <c r="A16" s="23"/>
      <c r="B16" s="15"/>
      <c r="C16" s="11"/>
      <c r="D16" s="7" t="s">
        <v>28</v>
      </c>
      <c r="E16" s="49"/>
      <c r="F16" s="50"/>
      <c r="G16" s="50"/>
      <c r="H16" s="50"/>
      <c r="I16" s="51"/>
      <c r="J16" s="50"/>
      <c r="K16" s="63"/>
      <c r="L16" s="52"/>
    </row>
    <row r="17" spans="1:12" ht="15">
      <c r="A17" s="23"/>
      <c r="B17" s="15"/>
      <c r="C17" s="11"/>
      <c r="D17" s="7" t="s">
        <v>29</v>
      </c>
      <c r="E17" s="49"/>
      <c r="F17" s="50"/>
      <c r="G17" s="50"/>
      <c r="H17" s="50"/>
      <c r="I17" s="51"/>
      <c r="J17" s="50"/>
      <c r="K17" s="63"/>
      <c r="L17" s="52"/>
    </row>
    <row r="18" spans="1:12" ht="15">
      <c r="A18" s="23"/>
      <c r="B18" s="15"/>
      <c r="C18" s="11"/>
      <c r="D18" s="7" t="s">
        <v>30</v>
      </c>
      <c r="E18" s="49"/>
      <c r="F18" s="50"/>
      <c r="G18" s="50"/>
      <c r="H18" s="50"/>
      <c r="I18" s="51"/>
      <c r="J18" s="50"/>
      <c r="K18" s="63"/>
      <c r="L18" s="52"/>
    </row>
    <row r="19" spans="1:12" ht="15">
      <c r="A19" s="23"/>
      <c r="B19" s="15"/>
      <c r="C19" s="11"/>
      <c r="D19" s="7" t="s">
        <v>31</v>
      </c>
      <c r="E19" s="53"/>
      <c r="F19" s="50"/>
      <c r="G19" s="50"/>
      <c r="H19" s="50"/>
      <c r="I19" s="51"/>
      <c r="J19" s="50"/>
      <c r="K19" s="43"/>
      <c r="L19" s="52"/>
    </row>
    <row r="20" spans="1:12" ht="15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.75" thickBot="1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5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0</v>
      </c>
      <c r="G24" s="32">
        <f>G13+G23</f>
        <v>0</v>
      </c>
      <c r="H24" s="32">
        <f>H13+H23</f>
        <v>0</v>
      </c>
      <c r="I24" s="32">
        <f>I13+I23</f>
        <v>0</v>
      </c>
      <c r="J24" s="32">
        <f>J13+J23</f>
        <v>0</v>
      </c>
      <c r="K24" s="32"/>
      <c r="L24" s="32">
        <f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5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5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5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5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5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5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5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5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5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60" t="s">
        <v>43</v>
      </c>
      <c r="F44" s="61">
        <v>200</v>
      </c>
      <c r="G44" s="61">
        <v>7.8</v>
      </c>
      <c r="H44" s="61">
        <v>8</v>
      </c>
      <c r="I44" s="62">
        <v>30.7</v>
      </c>
      <c r="J44" s="61">
        <v>221</v>
      </c>
      <c r="K44" s="70">
        <v>302</v>
      </c>
      <c r="L44" s="39">
        <v>12.95</v>
      </c>
    </row>
    <row r="45" spans="1:12" ht="1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>
      <c r="A46" s="23"/>
      <c r="B46" s="15"/>
      <c r="C46" s="11"/>
      <c r="D46" s="7" t="s">
        <v>22</v>
      </c>
      <c r="E46" s="49" t="s">
        <v>44</v>
      </c>
      <c r="F46" s="50">
        <v>200</v>
      </c>
      <c r="G46" s="50">
        <v>3.3</v>
      </c>
      <c r="H46" s="50">
        <v>3.1</v>
      </c>
      <c r="I46" s="51">
        <v>13.6</v>
      </c>
      <c r="J46" s="50">
        <v>94</v>
      </c>
      <c r="K46" s="63">
        <v>693</v>
      </c>
      <c r="L46" s="52">
        <v>6.76</v>
      </c>
    </row>
    <row r="47" spans="1:12" ht="15">
      <c r="A47" s="23"/>
      <c r="B47" s="15"/>
      <c r="C47" s="11"/>
      <c r="D47" s="7" t="s">
        <v>23</v>
      </c>
      <c r="E47" s="49" t="s">
        <v>42</v>
      </c>
      <c r="F47" s="50">
        <v>30.1</v>
      </c>
      <c r="G47" s="50">
        <v>2.4</v>
      </c>
      <c r="H47" s="50">
        <v>8.6</v>
      </c>
      <c r="I47" s="51">
        <v>14.6</v>
      </c>
      <c r="J47" s="50">
        <v>146</v>
      </c>
      <c r="K47" s="63">
        <v>1</v>
      </c>
      <c r="L47" s="52">
        <v>10.15</v>
      </c>
    </row>
    <row r="48" spans="1:12" ht="1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>
      <c r="A51" s="24"/>
      <c r="B51" s="17"/>
      <c r="C51" s="8"/>
      <c r="D51" s="18" t="s">
        <v>33</v>
      </c>
      <c r="E51" s="9"/>
      <c r="F51" s="19">
        <f>SUM(F44:F50)</f>
        <v>430.1</v>
      </c>
      <c r="G51" s="19">
        <f>SUM(G44:G50)</f>
        <v>13.5</v>
      </c>
      <c r="H51" s="19">
        <f>SUM(H44:H50)</f>
        <v>19.7</v>
      </c>
      <c r="I51" s="19">
        <f>SUM(I44:I50)</f>
        <v>58.9</v>
      </c>
      <c r="J51" s="19">
        <f>SUM(J44:J50)</f>
        <v>461</v>
      </c>
      <c r="K51" s="25"/>
      <c r="L51" s="19">
        <f>SUM(L44:L50)</f>
        <v>29.86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 t="s">
        <v>45</v>
      </c>
      <c r="F52" s="67">
        <v>60</v>
      </c>
      <c r="G52" s="67">
        <v>0.7</v>
      </c>
      <c r="H52" s="67">
        <v>3.6</v>
      </c>
      <c r="I52" s="68">
        <v>3.6</v>
      </c>
      <c r="J52" s="67">
        <v>51</v>
      </c>
      <c r="K52" s="65">
        <v>19</v>
      </c>
      <c r="L52" s="66">
        <v>9.6</v>
      </c>
    </row>
    <row r="53" spans="1:12" ht="15">
      <c r="A53" s="23"/>
      <c r="B53" s="15"/>
      <c r="C53" s="11"/>
      <c r="D53" s="7" t="s">
        <v>27</v>
      </c>
      <c r="E53" s="49" t="s">
        <v>46</v>
      </c>
      <c r="F53" s="50">
        <v>200</v>
      </c>
      <c r="G53" s="50">
        <v>5.6</v>
      </c>
      <c r="H53" s="50">
        <v>5.6</v>
      </c>
      <c r="I53" s="51">
        <v>20.2</v>
      </c>
      <c r="J53" s="50">
        <v>153</v>
      </c>
      <c r="K53" s="63">
        <v>34</v>
      </c>
      <c r="L53" s="52">
        <v>16.3</v>
      </c>
    </row>
    <row r="54" spans="1:12" ht="15">
      <c r="A54" s="23"/>
      <c r="B54" s="15"/>
      <c r="C54" s="11"/>
      <c r="D54" s="7" t="s">
        <v>28</v>
      </c>
      <c r="E54" s="49" t="s">
        <v>47</v>
      </c>
      <c r="F54" s="50">
        <v>200</v>
      </c>
      <c r="G54" s="50">
        <v>17.100000000000001</v>
      </c>
      <c r="H54" s="50">
        <v>21.4</v>
      </c>
      <c r="I54" s="51">
        <v>28.4</v>
      </c>
      <c r="J54" s="50">
        <v>377</v>
      </c>
      <c r="K54" s="63">
        <v>131</v>
      </c>
      <c r="L54" s="52">
        <v>32</v>
      </c>
    </row>
    <row r="55" spans="1:12" ht="15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5">
      <c r="A56" s="23"/>
      <c r="B56" s="15"/>
      <c r="C56" s="11"/>
      <c r="D56" s="7" t="s">
        <v>30</v>
      </c>
      <c r="E56" s="49" t="s">
        <v>48</v>
      </c>
      <c r="F56" s="50">
        <v>200</v>
      </c>
      <c r="G56" s="50">
        <v>0.2</v>
      </c>
      <c r="H56" s="50">
        <v>0.2</v>
      </c>
      <c r="I56" s="51">
        <v>22.8</v>
      </c>
      <c r="J56" s="50">
        <v>92</v>
      </c>
      <c r="K56" s="63">
        <v>358</v>
      </c>
      <c r="L56" s="52">
        <v>8.5</v>
      </c>
    </row>
    <row r="57" spans="1:12" ht="15">
      <c r="A57" s="23"/>
      <c r="B57" s="15"/>
      <c r="C57" s="11"/>
      <c r="D57" s="7" t="s">
        <v>31</v>
      </c>
      <c r="E57" s="49" t="s">
        <v>39</v>
      </c>
      <c r="F57" s="50">
        <v>30</v>
      </c>
      <c r="G57" s="50">
        <v>1.1000000000000001</v>
      </c>
      <c r="H57" s="50">
        <v>0.4</v>
      </c>
      <c r="I57" s="51">
        <v>7.7</v>
      </c>
      <c r="J57" s="50">
        <v>37</v>
      </c>
      <c r="K57" s="43"/>
      <c r="L57" s="52">
        <v>2.65</v>
      </c>
    </row>
    <row r="58" spans="1:12" ht="15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4"/>
      <c r="B61" s="17"/>
      <c r="C61" s="8"/>
      <c r="D61" s="18" t="s">
        <v>33</v>
      </c>
      <c r="E61" s="9"/>
      <c r="F61" s="19">
        <f>SUM(F52:F60)</f>
        <v>690</v>
      </c>
      <c r="G61" s="19">
        <f>SUM(G52:G60)</f>
        <v>24.700000000000003</v>
      </c>
      <c r="H61" s="19">
        <f>SUM(H52:H60)</f>
        <v>31.199999999999996</v>
      </c>
      <c r="I61" s="19">
        <f>SUM(I52:I60)</f>
        <v>82.7</v>
      </c>
      <c r="J61" s="19">
        <f>SUM(J52:J60)</f>
        <v>710</v>
      </c>
      <c r="K61" s="25"/>
      <c r="L61" s="19">
        <f>SUM(L52:L60)</f>
        <v>69.050000000000011</v>
      </c>
    </row>
    <row r="62" spans="1:12" ht="15.75" customHeight="1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1120.0999999999999</v>
      </c>
      <c r="G62" s="32">
        <f>G51+G61</f>
        <v>38.200000000000003</v>
      </c>
      <c r="H62" s="32">
        <f>H51+H61</f>
        <v>50.899999999999991</v>
      </c>
      <c r="I62" s="32">
        <f>I51+I61</f>
        <v>141.6</v>
      </c>
      <c r="J62" s="32">
        <f>J51+J61</f>
        <v>1171</v>
      </c>
      <c r="K62" s="32"/>
      <c r="L62" s="32">
        <f>L51+L61</f>
        <v>98.910000000000011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5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5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5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5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5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5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5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5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5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5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5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5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5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5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5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5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5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5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5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5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5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5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5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5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60"/>
      <c r="F120" s="39"/>
      <c r="G120" s="61"/>
      <c r="H120" s="61"/>
      <c r="I120" s="62"/>
      <c r="J120" s="61"/>
      <c r="K120" s="40"/>
      <c r="L120" s="69"/>
    </row>
    <row r="121" spans="1:12" ht="15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>
      <c r="A122" s="14"/>
      <c r="B122" s="15"/>
      <c r="C122" s="11"/>
      <c r="D122" s="7" t="s">
        <v>22</v>
      </c>
      <c r="E122" s="49"/>
      <c r="F122" s="50"/>
      <c r="G122" s="50"/>
      <c r="H122" s="50"/>
      <c r="I122" s="51"/>
      <c r="J122" s="50"/>
      <c r="K122" s="63"/>
      <c r="L122" s="52"/>
    </row>
    <row r="123" spans="1:12" ht="15">
      <c r="A123" s="14"/>
      <c r="B123" s="15"/>
      <c r="C123" s="11"/>
      <c r="D123" s="7" t="s">
        <v>23</v>
      </c>
      <c r="E123" s="49"/>
      <c r="F123" s="50"/>
      <c r="G123" s="50"/>
      <c r="H123" s="50"/>
      <c r="I123" s="51"/>
      <c r="J123" s="50"/>
      <c r="K123" s="63"/>
      <c r="L123" s="52"/>
    </row>
    <row r="124" spans="1:12" ht="1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/>
      <c r="F128" s="67"/>
      <c r="G128" s="67"/>
      <c r="H128" s="67"/>
      <c r="I128" s="68"/>
      <c r="J128" s="67"/>
      <c r="K128" s="65"/>
      <c r="L128" s="66"/>
    </row>
    <row r="129" spans="1:12" ht="15">
      <c r="A129" s="14"/>
      <c r="B129" s="15"/>
      <c r="C129" s="11"/>
      <c r="D129" s="7" t="s">
        <v>27</v>
      </c>
      <c r="E129" s="49"/>
      <c r="F129" s="50"/>
      <c r="G129" s="50"/>
      <c r="H129" s="50"/>
      <c r="I129" s="51"/>
      <c r="J129" s="50"/>
      <c r="K129" s="63"/>
      <c r="L129" s="52"/>
    </row>
    <row r="130" spans="1:12" ht="15">
      <c r="A130" s="14"/>
      <c r="B130" s="15"/>
      <c r="C130" s="11"/>
      <c r="D130" s="7" t="s">
        <v>28</v>
      </c>
      <c r="E130" s="49"/>
      <c r="F130" s="50"/>
      <c r="G130" s="50"/>
      <c r="H130" s="50"/>
      <c r="I130" s="51"/>
      <c r="J130" s="50"/>
      <c r="K130" s="63"/>
      <c r="L130" s="52"/>
    </row>
    <row r="131" spans="1:12" ht="15">
      <c r="A131" s="14"/>
      <c r="B131" s="15"/>
      <c r="C131" s="11"/>
      <c r="D131" s="7" t="s">
        <v>29</v>
      </c>
      <c r="E131" s="49"/>
      <c r="F131" s="50"/>
      <c r="G131" s="50"/>
      <c r="H131" s="50"/>
      <c r="I131" s="51"/>
      <c r="J131" s="50"/>
      <c r="K131" s="63"/>
      <c r="L131" s="52"/>
    </row>
    <row r="132" spans="1:12" ht="15">
      <c r="A132" s="14"/>
      <c r="B132" s="15"/>
      <c r="C132" s="11"/>
      <c r="D132" s="7" t="s">
        <v>30</v>
      </c>
      <c r="E132" s="49"/>
      <c r="F132" s="50"/>
      <c r="G132" s="50"/>
      <c r="H132" s="50"/>
      <c r="I132" s="51"/>
      <c r="J132" s="50"/>
      <c r="K132" s="63"/>
      <c r="L132" s="52"/>
    </row>
    <row r="133" spans="1:12" ht="15">
      <c r="A133" s="14"/>
      <c r="B133" s="15"/>
      <c r="C133" s="11"/>
      <c r="D133" s="7" t="s">
        <v>31</v>
      </c>
      <c r="E133" s="49"/>
      <c r="F133" s="50"/>
      <c r="G133" s="50"/>
      <c r="H133" s="50"/>
      <c r="I133" s="51"/>
      <c r="J133" s="50"/>
      <c r="K133" s="43"/>
      <c r="L133" s="52"/>
    </row>
    <row r="134" spans="1:12" ht="15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5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5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0</v>
      </c>
      <c r="G138" s="32">
        <f>G127+G137</f>
        <v>0</v>
      </c>
      <c r="H138" s="32">
        <f>H127+H137</f>
        <v>0</v>
      </c>
      <c r="I138" s="32">
        <f>I127+I137</f>
        <v>0</v>
      </c>
      <c r="J138" s="32">
        <f>J127+J137</f>
        <v>0</v>
      </c>
      <c r="K138" s="32"/>
      <c r="L138" s="32">
        <f>L127+L137</f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60"/>
      <c r="F139" s="39"/>
      <c r="G139" s="61"/>
      <c r="H139" s="61"/>
      <c r="I139" s="62"/>
      <c r="J139" s="39"/>
      <c r="K139" s="40"/>
      <c r="L139" s="69"/>
    </row>
    <row r="140" spans="1:12" ht="1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>
      <c r="A141" s="23"/>
      <c r="B141" s="15"/>
      <c r="C141" s="11"/>
      <c r="D141" s="7" t="s">
        <v>22</v>
      </c>
      <c r="E141" s="49"/>
      <c r="F141" s="42"/>
      <c r="G141" s="50"/>
      <c r="H141" s="50"/>
      <c r="I141" s="51"/>
      <c r="J141" s="50"/>
      <c r="K141" s="43"/>
      <c r="L141" s="52"/>
    </row>
    <row r="142" spans="1:12" ht="15.75" customHeight="1">
      <c r="A142" s="23"/>
      <c r="B142" s="15"/>
      <c r="C142" s="11"/>
      <c r="D142" s="7" t="s">
        <v>23</v>
      </c>
      <c r="E142" s="49"/>
      <c r="F142" s="42"/>
      <c r="G142" s="50"/>
      <c r="H142" s="50"/>
      <c r="I142" s="51"/>
      <c r="J142" s="50"/>
      <c r="K142" s="43"/>
      <c r="L142" s="52"/>
    </row>
    <row r="143" spans="1:12" ht="1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/>
      <c r="F147" s="67"/>
      <c r="G147" s="67"/>
      <c r="H147" s="67"/>
      <c r="I147" s="68"/>
      <c r="J147" s="67"/>
      <c r="K147" s="65"/>
      <c r="L147" s="66"/>
    </row>
    <row r="148" spans="1:12" ht="15">
      <c r="A148" s="23"/>
      <c r="B148" s="15"/>
      <c r="C148" s="11"/>
      <c r="D148" s="7" t="s">
        <v>27</v>
      </c>
      <c r="E148" s="49"/>
      <c r="F148" s="50"/>
      <c r="G148" s="50"/>
      <c r="H148" s="50"/>
      <c r="I148" s="51"/>
      <c r="J148" s="50"/>
      <c r="K148" s="63"/>
      <c r="L148" s="52"/>
    </row>
    <row r="149" spans="1:12" ht="15">
      <c r="A149" s="23"/>
      <c r="B149" s="15"/>
      <c r="C149" s="11"/>
      <c r="D149" s="7" t="s">
        <v>28</v>
      </c>
      <c r="E149" s="49"/>
      <c r="F149" s="50"/>
      <c r="G149" s="50"/>
      <c r="H149" s="50"/>
      <c r="I149" s="51"/>
      <c r="J149" s="50"/>
      <c r="K149" s="63"/>
      <c r="L149" s="52"/>
    </row>
    <row r="150" spans="1:12" ht="15">
      <c r="A150" s="23"/>
      <c r="B150" s="15"/>
      <c r="C150" s="11"/>
      <c r="D150" s="7" t="s">
        <v>29</v>
      </c>
      <c r="E150" s="49"/>
      <c r="F150" s="50"/>
      <c r="G150" s="50"/>
      <c r="H150" s="50"/>
      <c r="I150" s="51"/>
      <c r="J150" s="50"/>
      <c r="K150" s="63"/>
      <c r="L150" s="52"/>
    </row>
    <row r="151" spans="1:12" ht="15">
      <c r="A151" s="23"/>
      <c r="B151" s="15"/>
      <c r="C151" s="11"/>
      <c r="D151" s="7" t="s">
        <v>30</v>
      </c>
      <c r="E151" s="49"/>
      <c r="F151" s="50"/>
      <c r="G151" s="50"/>
      <c r="H151" s="50"/>
      <c r="I151" s="51"/>
      <c r="J151" s="50"/>
      <c r="K151" s="63"/>
      <c r="L151" s="52"/>
    </row>
    <row r="152" spans="1:12" ht="15">
      <c r="A152" s="23"/>
      <c r="B152" s="15"/>
      <c r="C152" s="11"/>
      <c r="D152" s="7" t="s">
        <v>31</v>
      </c>
      <c r="E152" s="49"/>
      <c r="F152" s="50"/>
      <c r="G152" s="50"/>
      <c r="H152" s="50"/>
      <c r="I152" s="51"/>
      <c r="J152" s="50"/>
      <c r="K152" s="43"/>
      <c r="L152" s="52"/>
    </row>
    <row r="153" spans="1:12" ht="15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5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5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5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5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5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5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5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5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5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5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5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5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5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5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5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5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5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5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1120.0999999999999</v>
      </c>
      <c r="G196" s="34">
        <f>(G24+G43+G62+G81+G100+G119+G138+G157+G176+G195)/(IF(G24=0,0,1)+IF(G43=0,0,1)+IF(G62=0,0,1)+IF(G81=0,0,1)+IF(G100=0,0,1)+IF(G119=0,0,1)+IF(G138=0,0,1)+IF(G157=0,0,1)+IF(G176=0,0,1)+IF(G195=0,0,1))</f>
        <v>38.200000000000003</v>
      </c>
      <c r="H196" s="34">
        <f>(H24+H43+H62+H81+H100+H119+H138+H157+H176+H195)/(IF(H24=0,0,1)+IF(H43=0,0,1)+IF(H62=0,0,1)+IF(H81=0,0,1)+IF(H100=0,0,1)+IF(H119=0,0,1)+IF(H138=0,0,1)+IF(H157=0,0,1)+IF(H176=0,0,1)+IF(H195=0,0,1))</f>
        <v>50.899999999999991</v>
      </c>
      <c r="I196" s="34">
        <f>(I24+I43+I62+I81+I100+I119+I138+I157+I176+I195)/(IF(I24=0,0,1)+IF(I43=0,0,1)+IF(I62=0,0,1)+IF(I81=0,0,1)+IF(I100=0,0,1)+IF(I119=0,0,1)+IF(I138=0,0,1)+IF(I157=0,0,1)+IF(I176=0,0,1)+IF(I195=0,0,1))</f>
        <v>141.6</v>
      </c>
      <c r="J196" s="34">
        <f>(J24+J43+J62+J81+J100+J119+J138+J157+J176+J195)/(IF(J24=0,0,1)+IF(J43=0,0,1)+IF(J62=0,0,1)+IF(J81=0,0,1)+IF(J100=0,0,1)+IF(J119=0,0,1)+IF(J138=0,0,1)+IF(J157=0,0,1)+IF(J176=0,0,1)+IF(J195=0,0,1))</f>
        <v>1171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98.910000000000011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Теща</cp:lastModifiedBy>
  <dcterms:created xsi:type="dcterms:W3CDTF">2022-05-16T14:23:56Z</dcterms:created>
  <dcterms:modified xsi:type="dcterms:W3CDTF">2024-09-28T06:40:12Z</dcterms:modified>
</cp:coreProperties>
</file>