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G195" i="1"/>
  <c r="I176" i="1"/>
  <c r="G176" i="1"/>
  <c r="F157" i="1"/>
  <c r="J138" i="1"/>
  <c r="H119" i="1"/>
  <c r="G119" i="1"/>
  <c r="J100" i="1"/>
  <c r="F100" i="1"/>
  <c r="H81" i="1"/>
  <c r="G81" i="1"/>
  <c r="J62" i="1"/>
  <c r="L62" i="1"/>
  <c r="I62" i="1"/>
  <c r="G62" i="1"/>
  <c r="F62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<sst xmlns="http://schemas.openxmlformats.org/spreadsheetml/2006/main" count="195" uniqueCount="50">
  <si>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</si>
  <si>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</si>
  <si>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</si>
  <si>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</si>
  <si>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</si>
  <si>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</si>
  <si>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</si>
  <si>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</si>
  <si>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</si>
  <si>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</si>
  <si>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</si>
  <si>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</si>
  <si>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</si>
  <si>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</si>
  <si>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</si>
  <si>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</si>
  <si>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</si>
  <si>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</si>
  <si>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</si>
  <si>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</si>
  <si>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</si>
  <si>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</si>
  <si>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</si>
  <si>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</si>
  <si>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</si>
  <si>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</si>
  <si>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</si>
  <si>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</si>
  <si>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</si>
  <si>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</si>
  <si>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</si>
  <si>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</si>
  <si>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</si>
  <si>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</si>
  <si>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</si>
  <si>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</si>
  <si>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</si>
  <si>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</si>
  <si>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</si>
  <si>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</si>
  <si>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</si>
  <si>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</si>
  <si>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</si>
  <si>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</si>
  <si>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бутерброд с маслом</t>
  </si>
  <si>
    <t>щи из свежей капусты</t>
  </si>
  <si>
    <t>биточки п/ф</t>
  </si>
  <si>
    <t>каша гречневая рассыпчатая</t>
  </si>
  <si>
    <t>компот из свежих плодов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</si>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</sst>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>
        <v>12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 t="s">
        <v>42</v>
      </c>
      <c r="F6" s="39">
        <v>200</v>
      </c>
      <c r="G6" s="61">
        <v>7.8</v>
      </c>
      <c r="H6" s="61">
        <v>8.6999999999999993</v>
      </c>
      <c r="I6" s="62">
        <v>22.3</v>
      </c>
      <c r="J6" s="62">
        <v>208</v>
      </c>
      <c r="K6" s="40">
        <v>192</v>
      </c>
      <c r="L6" s="39">
        <v>11.7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3.2</v>
      </c>
      <c r="H8" s="50">
        <v>2.8</v>
      </c>
      <c r="I8" s="51">
        <v>18.5</v>
      </c>
      <c r="J8" s="50">
        <v>109</v>
      </c>
      <c r="K8" s="63">
        <v>692</v>
      </c>
      <c r="L8" s="52">
        <v>6.76</v>
      </c>
    </row>
    <row r="9" spans="1:12" ht="14.4" x14ac:dyDescent="0.3">
      <c r="A9" s="23"/>
      <c r="B9" s="15"/>
      <c r="C9" s="11"/>
      <c r="D9" s="7" t="s">
        <v>23</v>
      </c>
      <c r="E9" s="49" t="s">
        <v>44</v>
      </c>
      <c r="F9" s="50">
        <v>30.1</v>
      </c>
      <c r="G9" s="50">
        <v>2.4</v>
      </c>
      <c r="H9" s="50">
        <v>8.6</v>
      </c>
      <c r="I9" s="51">
        <v>14.6</v>
      </c>
      <c r="J9" s="50">
        <v>146</v>
      </c>
      <c r="K9" s="63">
        <v>1</v>
      </c>
      <c r="L9" s="52">
        <v>7.49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430.1</v>
      </c>
      <c r="G13" s="19">
        <f>SUM(G6:G12)</f>
        <v>13.4</v>
      </c>
      <c r="H13" s="19">
        <f>SUM(H6:H12)</f>
        <v>20.100000000000001</v>
      </c>
      <c r="I13" s="19">
        <f>SUM(I6:I12)</f>
        <v>55.4</v>
      </c>
      <c r="J13" s="19">
        <f>SUM(J6:J12)</f>
        <v>463</v>
      </c>
      <c r="K13" s="25"/>
      <c r="L13" s="19">
        <f>SUM(L6:L12)</f>
        <v>25.950000000000003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 t="s">
        <v>49</v>
      </c>
      <c r="F14" s="67">
        <v>60</v>
      </c>
      <c r="G14" s="67">
        <v>0.5</v>
      </c>
      <c r="H14" s="67">
        <v>3.6</v>
      </c>
      <c r="I14" s="68">
        <v>2.4</v>
      </c>
      <c r="J14" s="67">
        <v>44</v>
      </c>
      <c r="K14" s="65">
        <v>16</v>
      </c>
      <c r="L14" s="66">
        <v>8.07</v>
      </c>
    </row>
    <row r="15" spans="1:12" ht="14.4" x14ac:dyDescent="0.3">
      <c r="A15" s="23"/>
      <c r="B15" s="15"/>
      <c r="C15" s="11"/>
      <c r="D15" s="7" t="s">
        <v>27</v>
      </c>
      <c r="E15" s="49" t="s">
        <v>45</v>
      </c>
      <c r="F15" s="50">
        <v>200</v>
      </c>
      <c r="G15" s="50">
        <v>5.5</v>
      </c>
      <c r="H15" s="50">
        <v>5.2</v>
      </c>
      <c r="I15" s="51">
        <v>19.899999999999999</v>
      </c>
      <c r="J15" s="50">
        <v>104</v>
      </c>
      <c r="K15" s="63">
        <v>124</v>
      </c>
      <c r="L15" s="52">
        <v>18.579999999999998</v>
      </c>
    </row>
    <row r="16" spans="1:12" ht="14.4" x14ac:dyDescent="0.3">
      <c r="A16" s="23"/>
      <c r="B16" s="15"/>
      <c r="C16" s="11"/>
      <c r="D16" s="7" t="s">
        <v>28</v>
      </c>
      <c r="E16" s="49" t="s">
        <v>46</v>
      </c>
      <c r="F16" s="50">
        <v>100</v>
      </c>
      <c r="G16" s="50">
        <v>11.7</v>
      </c>
      <c r="H16" s="50">
        <v>13.2</v>
      </c>
      <c r="I16" s="51">
        <v>69</v>
      </c>
      <c r="J16" s="50">
        <v>193</v>
      </c>
      <c r="K16" s="63"/>
      <c r="L16" s="52">
        <v>28.67</v>
      </c>
    </row>
    <row r="17" spans="1:12" ht="14.4" x14ac:dyDescent="0.3">
      <c r="A17" s="23"/>
      <c r="B17" s="15"/>
      <c r="C17" s="11"/>
      <c r="D17" s="7" t="s">
        <v>29</v>
      </c>
      <c r="E17" s="49" t="s">
        <v>47</v>
      </c>
      <c r="F17" s="50">
        <v>30</v>
      </c>
      <c r="G17" s="50">
        <v>10.4</v>
      </c>
      <c r="H17" s="50">
        <v>6.8</v>
      </c>
      <c r="I17" s="51">
        <v>45.4</v>
      </c>
      <c r="J17" s="50">
        <v>210</v>
      </c>
      <c r="K17" s="63">
        <v>297</v>
      </c>
      <c r="L17" s="52">
        <v>9.5</v>
      </c>
    </row>
    <row r="18" spans="1:12" ht="14.4" x14ac:dyDescent="0.3">
      <c r="A18" s="23"/>
      <c r="B18" s="15"/>
      <c r="C18" s="11"/>
      <c r="D18" s="7" t="s">
        <v>30</v>
      </c>
      <c r="E18" s="49" t="s">
        <v>48</v>
      </c>
      <c r="F18" s="50">
        <v>200</v>
      </c>
      <c r="G18" s="50">
        <v>0.2</v>
      </c>
      <c r="H18" s="50">
        <v>0.1</v>
      </c>
      <c r="I18" s="51">
        <v>17.2</v>
      </c>
      <c r="J18" s="50">
        <v>68</v>
      </c>
      <c r="K18" s="63">
        <v>631</v>
      </c>
      <c r="L18" s="52">
        <v>5.6</v>
      </c>
    </row>
    <row r="19" spans="1:12" ht="14.4" x14ac:dyDescent="0.3">
      <c r="A19" s="23"/>
      <c r="B19" s="15"/>
      <c r="C19" s="11"/>
      <c r="D19" s="7" t="s">
        <v>31</v>
      </c>
      <c r="E19" s="53" t="s">
        <v>39</v>
      </c>
      <c r="F19" s="50">
        <v>30</v>
      </c>
      <c r="G19" s="50">
        <v>1.1000000000000001</v>
      </c>
      <c r="H19" s="50">
        <v>0.4</v>
      </c>
      <c r="I19" s="51">
        <v>7.7</v>
      </c>
      <c r="J19" s="50">
        <v>37</v>
      </c>
      <c r="K19" s="43"/>
      <c r="L19" s="52">
        <v>2.5</v>
      </c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620</v>
      </c>
      <c r="G23" s="19">
        <f>SUM(G14:G22)</f>
        <v>29.400000000000002</v>
      </c>
      <c r="H23" s="19">
        <f>SUM(H14:H22)</f>
        <v>29.3</v>
      </c>
      <c r="I23" s="19">
        <f>SUM(I14:I22)</f>
        <v>161.59999999999997</v>
      </c>
      <c r="J23" s="19">
        <f>SUM(J14:J22)</f>
        <v>656</v>
      </c>
      <c r="K23" s="25"/>
      <c r="L23" s="19">
        <f>SUM(L14:L22)</f>
        <v>72.919999999999987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1050.0999999999999</v>
      </c>
      <c r="G24" s="32">
        <f>G13+G23</f>
        <v>42.800000000000004</v>
      </c>
      <c r="H24" s="32">
        <f>H13+H23</f>
        <v>49.400000000000006</v>
      </c>
      <c r="I24" s="32">
        <f>I13+I23</f>
        <v>216.99999999999997</v>
      </c>
      <c r="J24" s="32">
        <f>J13+J23</f>
        <v>1119</v>
      </c>
      <c r="K24" s="32"/>
      <c r="L24" s="32">
        <f>L13+L23</f>
        <v>98.86999999999999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42.800000000000004</v>
      </c>
      <c r="H196" s="34">
        <f>(H24+H43+H62+H81+H100+H119+H138+H157+H176+H195)/(IF(H24=0,0,1)+IF(H43=0,0,1)+IF(H62=0,0,1)+IF(H81=0,0,1)+IF(H100=0,0,1)+IF(H119=0,0,1)+IF(H138=0,0,1)+IF(H157=0,0,1)+IF(H176=0,0,1)+IF(H195=0,0,1))</f>
        <v>49.400000000000006</v>
      </c>
      <c r="I196" s="34">
        <f>(I24+I43+I62+I81+I100+I119+I138+I157+I176+I195)/(IF(I24=0,0,1)+IF(I43=0,0,1)+IF(I62=0,0,1)+IF(I81=0,0,1)+IF(I100=0,0,1)+IF(I119=0,0,1)+IF(I138=0,0,1)+IF(I157=0,0,1)+IF(I176=0,0,1)+IF(I195=0,0,1))</f>
        <v>216.99999999999997</v>
      </c>
      <c r="J196" s="34">
        <f>(J24+J43+J62+J81+J100+J119+J138+J157+J176+J195)/(IF(J24=0,0,1)+IF(J43=0,0,1)+IF(J62=0,0,1)+IF(J81=0,0,1)+IF(J100=0,0,1)+IF(J119=0,0,1)+IF(J138=0,0,1)+IF(J157=0,0,1)+IF(J176=0,0,1)+IF(J195=0,0,1))</f>
        <v>1119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98.86999999999999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2024-12-16T06:08:33Z</dcterms:modified>
</cp:coreProperties>
</file>